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" sheetId="3" r:id="rId1"/>
  </sheets>
  <calcPr calcId="152511"/>
</workbook>
</file>

<file path=xl/calcChain.xml><?xml version="1.0" encoding="utf-8"?>
<calcChain xmlns="http://schemas.openxmlformats.org/spreadsheetml/2006/main">
  <c r="C19" i="3" l="1"/>
  <c r="C14" i="3"/>
  <c r="C9" i="3"/>
  <c r="C15" i="3" l="1"/>
</calcChain>
</file>

<file path=xl/sharedStrings.xml><?xml version="1.0" encoding="utf-8"?>
<sst xmlns="http://schemas.openxmlformats.org/spreadsheetml/2006/main" count="20" uniqueCount="20">
  <si>
    <t>min manatla</t>
  </si>
  <si>
    <t>Kapitalın strukturu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</si>
  <si>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</si>
  <si>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</si>
  <si>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</si>
  <si>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</si>
  <si>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</si>
  <si>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</si>
  <si>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</si>
  <si>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</si>
  <si>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</si>
  <si>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</si>
  <si>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</si>
  <si>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Məcmu kapital</t>
  </si>
  <si>
    <t>Risk dərəcəsi üzrə ölçülmuş aktivlər</t>
  </si>
  <si>
    <t>AR MB tərəfindən təyin olunmuş norma</t>
  </si>
  <si>
    <t xml:space="preserve"> I dərəcəli kapitalın adekvatlıq əmsalı </t>
  </si>
  <si>
    <t xml:space="preserve">Məcmu kapitalın adekvatlıq əmsalı </t>
  </si>
  <si>
    <t>IV rüb 2018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</si>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</sst>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7" fillId="0" borderId="0"/>
  </cellStyleXfs>
  <cellXfs count="1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3" xfId="3" applyFont="1" applyBorder="1" applyAlignment="1" applyProtection="1">
      <alignment horizontal="left" vertical="top" wrapText="1" indent="2"/>
      <protection locked="0"/>
    </xf>
    <xf numFmtId="0" fontId="5" fillId="2" borderId="3" xfId="3" applyFont="1" applyBorder="1" applyAlignment="1" applyProtection="1">
      <alignment horizontal="center" vertical="top" wrapText="1"/>
      <protection locked="0"/>
    </xf>
    <xf numFmtId="43" fontId="5" fillId="2" borderId="3" xfId="1" applyFont="1" applyFill="1" applyBorder="1" applyAlignment="1" applyProtection="1">
      <alignment horizontal="left" vertical="top" wrapText="1" indent="2"/>
      <protection locked="0"/>
    </xf>
    <xf numFmtId="0" fontId="5" fillId="4" borderId="3" xfId="4" applyFont="1" applyBorder="1" applyAlignment="1" applyProtection="1">
      <alignment horizontal="left" vertical="top" wrapText="1" indent="5"/>
      <protection locked="0"/>
    </xf>
    <xf numFmtId="43" fontId="4" fillId="3" borderId="3" xfId="1" applyFont="1" applyFill="1" applyBorder="1" applyAlignment="1" applyProtection="1">
      <alignment horizontal="right" vertical="top" wrapText="1"/>
      <protection locked="0"/>
    </xf>
    <xf numFmtId="0" fontId="5" fillId="4" borderId="3" xfId="4" applyFont="1" applyBorder="1" applyAlignment="1" applyProtection="1">
      <alignment horizontal="left" vertical="top" wrapText="1" indent="2"/>
      <protection locked="0"/>
    </xf>
    <xf numFmtId="0" fontId="6" fillId="4" borderId="3" xfId="4" applyFont="1" applyBorder="1" applyAlignment="1" applyProtection="1">
      <alignment horizontal="left" vertical="top" wrapText="1" indent="2"/>
      <protection locked="0"/>
    </xf>
    <xf numFmtId="43" fontId="5" fillId="2" borderId="2" xfId="1" applyFont="1" applyFill="1" applyBorder="1" applyAlignment="1" applyProtection="1">
      <alignment horizontal="left" vertical="top" wrapText="1" indent="2"/>
      <protection locked="0"/>
    </xf>
    <xf numFmtId="43" fontId="5" fillId="0" borderId="0" xfId="1" applyFont="1" applyFill="1" applyBorder="1" applyAlignment="1" applyProtection="1">
      <alignment horizontal="left" vertical="top" wrapText="1" indent="2"/>
      <protection locked="0"/>
    </xf>
    <xf numFmtId="10" fontId="4" fillId="3" borderId="3" xfId="2" applyNumberFormat="1" applyFont="1" applyFill="1" applyBorder="1" applyAlignment="1" applyProtection="1">
      <alignment horizontal="center" vertical="top" wrapText="1"/>
      <protection locked="0"/>
    </xf>
    <xf numFmtId="9" fontId="4" fillId="3" borderId="3" xfId="2" applyFont="1" applyFill="1" applyBorder="1" applyAlignment="1" applyProtection="1">
      <alignment horizontal="center" vertical="top" wrapText="1"/>
      <protection locked="0"/>
    </xf>
  </cellXfs>
  <cellStyles count="6">
    <cellStyle name="60% - Accent1" xfId="4" builtinId="32"/>
    <cellStyle name="Accent1" xfId="3" builtinId="29"/>
    <cellStyle name="Comma" xfId="1" builtinId="3"/>
    <cellStyle name="Normal" xfId="0" builtinId="0"/>
    <cellStyle name="Normal 14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7" zoomScale="115" zoomScaleNormal="115" workbookViewId="0">
      <selection activeCell="B24" sqref="B24"/>
    </sheetView>
  </sheetViews>
  <sheetFormatPr defaultColWidth="68.7109375" defaultRowHeight="15" x14ac:dyDescent="0.25"/>
  <cols>
    <col min="1" max="1" width="19.5703125" style="2" customWidth="1"/>
    <col min="2" max="2" width="49.7109375" style="2" customWidth="1"/>
    <col min="3" max="3" width="15.7109375" style="2" bestFit="1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3" x14ac:dyDescent="0.25">
      <c r="A1" s="2" t="s">
        <v>1</v>
      </c>
      <c r="B1" s="3"/>
    </row>
    <row r="2" spans="1:3" ht="15.75" x14ac:dyDescent="0.25">
      <c r="A2" s="2" t="s">
        <v>0</v>
      </c>
      <c r="B2" s="4"/>
      <c r="C2" s="1" t="s">
        <v>18</v>
      </c>
    </row>
    <row r="3" spans="1:3" x14ac:dyDescent="0.25">
      <c r="B3" s="5"/>
      <c r="C3" s="6"/>
    </row>
    <row r="4" spans="1:3" x14ac:dyDescent="0.25">
      <c r="B4" s="5" t="s">
        <v>2</v>
      </c>
      <c r="C4" s="7">
        <v>54249.508570000035</v>
      </c>
    </row>
    <row r="5" spans="1:3" x14ac:dyDescent="0.25">
      <c r="B5" s="8" t="s">
        <v>3</v>
      </c>
      <c r="C5" s="9">
        <v>315815</v>
      </c>
    </row>
    <row r="6" spans="1:3" x14ac:dyDescent="0.25">
      <c r="B6" s="8" t="s">
        <v>4</v>
      </c>
      <c r="C6" s="9">
        <v>-11087.331609999999</v>
      </c>
    </row>
    <row r="7" spans="1:3" x14ac:dyDescent="0.25">
      <c r="B7" s="8" t="s">
        <v>5</v>
      </c>
      <c r="C7" s="9">
        <v>-250478.15981999997</v>
      </c>
    </row>
    <row r="8" spans="1:3" x14ac:dyDescent="0.25">
      <c r="B8" s="8" t="s">
        <v>6</v>
      </c>
      <c r="C8" s="9">
        <v>1778.5845700000002</v>
      </c>
    </row>
    <row r="9" spans="1:3" x14ac:dyDescent="0.25">
      <c r="B9" s="10" t="s">
        <v>7</v>
      </c>
      <c r="C9" s="9">
        <f t="shared" ref="C9" si="0">C4-C8</f>
        <v>52470.924000000035</v>
      </c>
    </row>
    <row r="10" spans="1:3" x14ac:dyDescent="0.25">
      <c r="B10" s="5" t="s">
        <v>8</v>
      </c>
      <c r="C10" s="5"/>
    </row>
    <row r="11" spans="1:3" x14ac:dyDescent="0.25">
      <c r="B11" s="8" t="s">
        <v>9</v>
      </c>
      <c r="C11" s="9">
        <v>720.36629779999998</v>
      </c>
    </row>
    <row r="12" spans="1:3" x14ac:dyDescent="0.25">
      <c r="B12" s="8" t="s">
        <v>10</v>
      </c>
      <c r="C12" s="9">
        <v>0</v>
      </c>
    </row>
    <row r="13" spans="1:3" x14ac:dyDescent="0.25">
      <c r="B13" s="8" t="s">
        <v>11</v>
      </c>
      <c r="C13" s="9">
        <v>0</v>
      </c>
    </row>
    <row r="14" spans="1:3" x14ac:dyDescent="0.25">
      <c r="B14" s="11" t="s">
        <v>12</v>
      </c>
      <c r="C14" s="9">
        <f>C11+C13+C12</f>
        <v>720.36629779999998</v>
      </c>
    </row>
    <row r="15" spans="1:3" x14ac:dyDescent="0.25">
      <c r="B15" s="7" t="s">
        <v>13</v>
      </c>
      <c r="C15" s="7">
        <f t="shared" ref="C15" si="1">C9+C14</f>
        <v>53191.290297800035</v>
      </c>
    </row>
    <row r="16" spans="1:3" x14ac:dyDescent="0.25">
      <c r="B16" s="12" t="s">
        <v>14</v>
      </c>
      <c r="C16" s="7">
        <v>135693.1674658001</v>
      </c>
    </row>
    <row r="17" spans="2:4" x14ac:dyDescent="0.25">
      <c r="B17" s="13"/>
    </row>
    <row r="18" spans="2:4" x14ac:dyDescent="0.25">
      <c r="B18" s="13"/>
    </row>
    <row r="19" spans="2:4" x14ac:dyDescent="0.25">
      <c r="B19" s="5"/>
      <c r="C19" s="5" t="str">
        <f>C2</f>
        <v>IV rüb 2018</v>
      </c>
      <c r="D19" s="5" t="s">
        <v>15</v>
      </c>
    </row>
    <row r="20" spans="2:4" x14ac:dyDescent="0.25">
      <c r="B20" s="10" t="s">
        <v>16</v>
      </c>
      <c r="C20" s="14">
        <v>0.38582551402342136</v>
      </c>
      <c r="D20" s="15">
        <v>0.05</v>
      </c>
    </row>
    <row r="21" spans="2:4" x14ac:dyDescent="0.25">
      <c r="B21" s="10" t="s">
        <v>17</v>
      </c>
      <c r="C21" s="14">
        <v>0.39114176821510249</v>
      </c>
      <c r="D21" s="15">
        <v>0.1</v>
      </c>
    </row>
    <row r="22" spans="2:4" x14ac:dyDescent="0.25">
      <c r="B22" s="10" t="s">
        <v>19</v>
      </c>
      <c r="C22" s="14">
        <v>0.3856</v>
      </c>
      <c r="D22" s="15">
        <v>0.05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2019-05-20T13:51:04Z</dcterms:modified>
</cp:coreProperties>
</file>