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4"/>
  </bookViews>
  <sheets>
    <sheet name="Kapital dəyişmələri" sheetId="9" r:id="rId1"/>
  </sheets>
  <calcPr calcId="152511"/>
</workbook>
</file>

<file path=xl/calcChain.xml><?xml version="1.0" encoding="utf-8"?>
<calcChain xmlns="http://schemas.openxmlformats.org/spreadsheetml/2006/main">
  <c r="F5" i="9" l="1"/>
  <c r="F6" i="9"/>
  <c r="F7" i="9"/>
  <c r="F8" i="9"/>
  <c r="F9" i="9"/>
  <c r="F10" i="9"/>
  <c r="E11" i="9"/>
  <c r="F11" i="9"/>
  <c r="F12" i="9"/>
  <c r="F13" i="9"/>
  <c r="C14" i="9"/>
  <c r="D14" i="9"/>
  <c r="E14" i="9"/>
  <c r="F15" i="9"/>
  <c r="F16" i="9"/>
  <c r="F17" i="9"/>
  <c r="C18" i="9"/>
  <c r="D18" i="9"/>
  <c r="E18" i="9"/>
  <c r="F19" i="9"/>
  <c r="F20" i="9"/>
  <c r="F21" i="9"/>
  <c r="F22" i="9"/>
  <c r="E23" i="9" l="1"/>
  <c r="D23" i="9"/>
  <c r="F18" i="9"/>
  <c r="C23" i="9"/>
  <c r="F23" i="9" s="1"/>
  <c r="F14" i="9"/>
</calcChain>
</file>

<file path=xl/sharedStrings.xml><?xml version="1.0" encoding="utf-8"?>
<sst xmlns="http://schemas.openxmlformats.org/spreadsheetml/2006/main" count="43" uniqueCount="36">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</sst>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4" fontId="3" fillId="0" borderId="0" xfId="1" applyNumberFormat="1" applyFont="1" applyFill="1"/>
    <xf numFmtId="0" fontId="2" fillId="0" borderId="0" xfId="1" applyFont="1" applyFill="1"/>
    <xf numFmtId="0" fontId="1" fillId="0" borderId="0" xfId="1"/>
    <xf numFmtId="4" fontId="1" fillId="0" borderId="0" xfId="1" applyNumberFormat="1"/>
    <xf numFmtId="164" fontId="2" fillId="2" borderId="1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2" fillId="0" borderId="1" xfId="2" applyFont="1" applyBorder="1" applyAlignment="1" applyProtection="1">
      <alignment horizontal="right" vertical="center"/>
      <protection locked="0"/>
    </xf>
    <xf numFmtId="164" fontId="3" fillId="0" borderId="1" xfId="2" applyFont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left" vertical="center" wrapText="1" indent="2"/>
    </xf>
    <xf numFmtId="0" fontId="2" fillId="2" borderId="1" xfId="1" applyFont="1" applyFill="1" applyBorder="1" applyAlignment="1">
      <alignment horizontal="left" vertical="center"/>
    </xf>
    <xf numFmtId="0" fontId="3" fillId="0" borderId="1" xfId="1" applyNumberFormat="1" applyFont="1" applyBorder="1" applyAlignment="1" applyProtection="1">
      <alignment horizontal="right" vertical="center"/>
      <protection locked="0"/>
    </xf>
    <xf numFmtId="0" fontId="2" fillId="0" borderId="1" xfId="1" applyNumberFormat="1" applyFont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left" vertical="center" indent="2"/>
    </xf>
    <xf numFmtId="2" fontId="2" fillId="2" borderId="1" xfId="3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164" fontId="7" fillId="0" borderId="1" xfId="2" applyFont="1" applyFill="1" applyBorder="1" applyAlignment="1" applyProtection="1">
      <alignment horizontal="right" vertical="center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 indent="2"/>
    </xf>
    <xf numFmtId="0" fontId="7" fillId="2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" fontId="12" fillId="3" borderId="0" xfId="1" applyNumberFormat="1" applyFont="1" applyFill="1" applyAlignment="1">
      <alignment horizontal="right"/>
    </xf>
    <xf numFmtId="4" fontId="2" fillId="3" borderId="0" xfId="1" applyNumberFormat="1" applyFont="1" applyFill="1"/>
    <xf numFmtId="4" fontId="3" fillId="3" borderId="0" xfId="1" applyNumberFormat="1" applyFont="1" applyFill="1"/>
    <xf numFmtId="0" fontId="2" fillId="3" borderId="0" xfId="1" applyFont="1" applyFill="1"/>
    <xf numFmtId="0" fontId="13" fillId="0" borderId="0" xfId="1" applyFont="1" applyFill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85" zoomScaleSheetLayoutView="100" workbookViewId="0">
      <selection sqref="A1:F1"/>
    </sheetView>
  </sheetViews>
  <sheetFormatPr defaultRowHeight="15"/>
  <cols>
    <col min="1" max="1" width="58.85546875" style="4" customWidth="1"/>
    <col min="2" max="2" width="3.42578125" style="4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  <col min="7" max="7" width="10.7109375" style="1" bestFit="1" customWidth="1"/>
    <col min="8" max="16384" width="9.140625" style="1"/>
  </cols>
  <sheetData>
    <row r="1" spans="1:7" s="5" customFormat="1" ht="15.75">
      <c r="A1" s="37" t="s">
        <v>35</v>
      </c>
      <c r="B1" s="37"/>
      <c r="C1" s="37"/>
      <c r="D1" s="37"/>
      <c r="E1" s="37"/>
      <c r="F1" s="37"/>
    </row>
    <row r="2" spans="1:7" s="5" customFormat="1">
      <c r="A2" s="36"/>
      <c r="B2" s="36"/>
      <c r="C2" s="34"/>
      <c r="D2" s="35"/>
      <c r="E2" s="34"/>
      <c r="F2" s="33" t="s">
        <v>34</v>
      </c>
    </row>
    <row r="3" spans="1:7" s="5" customFormat="1" ht="63.75">
      <c r="A3" s="32" t="s">
        <v>33</v>
      </c>
      <c r="B3" s="9"/>
      <c r="C3" s="29" t="s">
        <v>32</v>
      </c>
      <c r="D3" s="31" t="s">
        <v>31</v>
      </c>
      <c r="E3" s="30" t="s">
        <v>30</v>
      </c>
      <c r="F3" s="29" t="s">
        <v>29</v>
      </c>
    </row>
    <row r="4" spans="1:7" s="5" customFormat="1">
      <c r="A4" s="27">
        <v>1</v>
      </c>
      <c r="B4" s="27">
        <v>2</v>
      </c>
      <c r="C4" s="27">
        <v>3</v>
      </c>
      <c r="D4" s="28">
        <v>4</v>
      </c>
      <c r="E4" s="27">
        <v>5</v>
      </c>
      <c r="F4" s="27">
        <v>6</v>
      </c>
    </row>
    <row r="5" spans="1:7" s="5" customFormat="1">
      <c r="A5" s="14" t="s">
        <v>28</v>
      </c>
      <c r="B5" s="9">
        <v>1</v>
      </c>
      <c r="C5" s="11">
        <v>315815</v>
      </c>
      <c r="D5" s="12"/>
      <c r="E5" s="11"/>
      <c r="F5" s="7">
        <f t="shared" ref="F5:F10" si="0">C5+D5+E5</f>
        <v>315815</v>
      </c>
      <c r="G5" s="6"/>
    </row>
    <row r="6" spans="1:7" s="5" customFormat="1">
      <c r="A6" s="26" t="s">
        <v>27</v>
      </c>
      <c r="B6" s="9">
        <v>2</v>
      </c>
      <c r="C6" s="11"/>
      <c r="D6" s="12"/>
      <c r="E6" s="11"/>
      <c r="F6" s="7">
        <f t="shared" si="0"/>
        <v>0</v>
      </c>
      <c r="G6" s="6"/>
    </row>
    <row r="7" spans="1:7" s="5" customFormat="1">
      <c r="A7" s="25" t="s">
        <v>26</v>
      </c>
      <c r="B7" s="9">
        <v>3</v>
      </c>
      <c r="C7" s="11"/>
      <c r="D7" s="12"/>
      <c r="E7" s="11"/>
      <c r="F7" s="7">
        <f t="shared" si="0"/>
        <v>0</v>
      </c>
      <c r="G7" s="6"/>
    </row>
    <row r="8" spans="1:7" s="5" customFormat="1">
      <c r="A8" s="25" t="s">
        <v>25</v>
      </c>
      <c r="B8" s="9">
        <v>4</v>
      </c>
      <c r="C8" s="11"/>
      <c r="D8" s="12"/>
      <c r="E8" s="11"/>
      <c r="F8" s="7">
        <f t="shared" si="0"/>
        <v>0</v>
      </c>
      <c r="G8" s="6"/>
    </row>
    <row r="9" spans="1:7" s="5" customFormat="1">
      <c r="A9" s="14" t="s">
        <v>24</v>
      </c>
      <c r="B9" s="9">
        <v>5</v>
      </c>
      <c r="C9" s="11"/>
      <c r="D9" s="12"/>
      <c r="E9" s="11"/>
      <c r="F9" s="7">
        <f t="shared" si="0"/>
        <v>0</v>
      </c>
      <c r="G9" s="6"/>
    </row>
    <row r="10" spans="1:7" s="5" customFormat="1">
      <c r="A10" s="14" t="s">
        <v>23</v>
      </c>
      <c r="B10" s="9">
        <v>6</v>
      </c>
      <c r="C10" s="11"/>
      <c r="D10" s="12"/>
      <c r="E10" s="11"/>
      <c r="F10" s="7">
        <f t="shared" si="0"/>
        <v>0</v>
      </c>
      <c r="G10" s="6"/>
    </row>
    <row r="11" spans="1:7" s="5" customFormat="1">
      <c r="A11" s="24" t="s">
        <v>22</v>
      </c>
      <c r="B11" s="22">
        <v>7</v>
      </c>
      <c r="C11" s="21" t="s">
        <v>12</v>
      </c>
      <c r="D11" s="21" t="s">
        <v>12</v>
      </c>
      <c r="E11" s="7">
        <f>E12+E13</f>
        <v>0</v>
      </c>
      <c r="F11" s="7">
        <f>F12+F13</f>
        <v>0</v>
      </c>
      <c r="G11" s="6"/>
    </row>
    <row r="12" spans="1:7" s="5" customFormat="1">
      <c r="A12" s="23" t="s">
        <v>21</v>
      </c>
      <c r="B12" s="22" t="s">
        <v>20</v>
      </c>
      <c r="C12" s="21" t="s">
        <v>12</v>
      </c>
      <c r="D12" s="21" t="s">
        <v>12</v>
      </c>
      <c r="E12" s="20"/>
      <c r="F12" s="7">
        <f>E12</f>
        <v>0</v>
      </c>
      <c r="G12" s="6"/>
    </row>
    <row r="13" spans="1:7" s="5" customFormat="1">
      <c r="A13" s="23" t="s">
        <v>19</v>
      </c>
      <c r="B13" s="22" t="s">
        <v>18</v>
      </c>
      <c r="C13" s="21" t="s">
        <v>12</v>
      </c>
      <c r="D13" s="21" t="s">
        <v>12</v>
      </c>
      <c r="E13" s="20"/>
      <c r="F13" s="7">
        <f>E13</f>
        <v>0</v>
      </c>
      <c r="G13" s="6"/>
    </row>
    <row r="14" spans="1:7" s="5" customFormat="1">
      <c r="A14" s="19" t="s">
        <v>17</v>
      </c>
      <c r="B14" s="9">
        <v>8</v>
      </c>
      <c r="C14" s="7">
        <f>C17+C15</f>
        <v>-256810.23883000002</v>
      </c>
      <c r="D14" s="8">
        <f>D17+D15</f>
        <v>0</v>
      </c>
      <c r="E14" s="7">
        <f>E15+E16+E17</f>
        <v>1398.9984100000006</v>
      </c>
      <c r="F14" s="7">
        <f>F15+ F16+F17</f>
        <v>-255411.24042000002</v>
      </c>
      <c r="G14" s="6"/>
    </row>
    <row r="15" spans="1:7" s="5" customFormat="1">
      <c r="A15" s="17" t="s">
        <v>16</v>
      </c>
      <c r="B15" s="9" t="s">
        <v>15</v>
      </c>
      <c r="C15" s="11">
        <v>-256810.23883000002</v>
      </c>
      <c r="D15" s="12"/>
      <c r="E15" s="12"/>
      <c r="F15" s="7">
        <f>C15+D15+E15</f>
        <v>-256810.23883000002</v>
      </c>
      <c r="G15" s="6"/>
    </row>
    <row r="16" spans="1:7" s="5" customFormat="1">
      <c r="A16" s="17" t="s">
        <v>14</v>
      </c>
      <c r="B16" s="9" t="s">
        <v>13</v>
      </c>
      <c r="C16" s="18" t="s">
        <v>12</v>
      </c>
      <c r="D16" s="18" t="s">
        <v>12</v>
      </c>
      <c r="E16" s="7">
        <v>1398.9984100000006</v>
      </c>
      <c r="F16" s="7">
        <f>E16</f>
        <v>1398.9984100000006</v>
      </c>
      <c r="G16" s="6"/>
    </row>
    <row r="17" spans="1:7" s="5" customFormat="1">
      <c r="A17" s="17" t="s">
        <v>11</v>
      </c>
      <c r="B17" s="9" t="s">
        <v>10</v>
      </c>
      <c r="C17" s="16"/>
      <c r="D17" s="15"/>
      <c r="E17" s="11"/>
      <c r="F17" s="7">
        <f t="shared" ref="F17:F23" si="1">C17+D17+E17</f>
        <v>0</v>
      </c>
      <c r="G17" s="6"/>
    </row>
    <row r="18" spans="1:7" s="5" customFormat="1">
      <c r="A18" s="14" t="s">
        <v>9</v>
      </c>
      <c r="B18" s="9">
        <v>9</v>
      </c>
      <c r="C18" s="7">
        <f>C19+C20+C21+C22</f>
        <v>1287.5991397999883</v>
      </c>
      <c r="D18" s="8">
        <f>D19+D20+D21+D22</f>
        <v>0</v>
      </c>
      <c r="E18" s="7">
        <f>E19+E20+E21+E22</f>
        <v>-379.33572229868253</v>
      </c>
      <c r="F18" s="7">
        <f t="shared" si="1"/>
        <v>908.26341750130575</v>
      </c>
      <c r="G18" s="6"/>
    </row>
    <row r="19" spans="1:7" s="5" customFormat="1" ht="25.5">
      <c r="A19" s="13" t="s">
        <v>8</v>
      </c>
      <c r="B19" s="9" t="s">
        <v>7</v>
      </c>
      <c r="C19" s="11">
        <v>1267.1969083999884</v>
      </c>
      <c r="D19" s="12"/>
      <c r="E19" s="11">
        <v>-374.91120549868253</v>
      </c>
      <c r="F19" s="7">
        <f t="shared" si="1"/>
        <v>892.28570290130585</v>
      </c>
      <c r="G19" s="6"/>
    </row>
    <row r="20" spans="1:7" s="5" customFormat="1" ht="25.5">
      <c r="A20" s="13" t="s">
        <v>6</v>
      </c>
      <c r="B20" s="9" t="s">
        <v>5</v>
      </c>
      <c r="C20" s="11">
        <v>20.402231400000005</v>
      </c>
      <c r="D20" s="12"/>
      <c r="E20" s="11">
        <v>-4.4245167999999993</v>
      </c>
      <c r="F20" s="7">
        <f t="shared" si="1"/>
        <v>15.977714600000006</v>
      </c>
      <c r="G20" s="6"/>
    </row>
    <row r="21" spans="1:7" s="5" customFormat="1">
      <c r="A21" s="13" t="s">
        <v>4</v>
      </c>
      <c r="B21" s="9" t="s">
        <v>3</v>
      </c>
      <c r="C21" s="11"/>
      <c r="D21" s="12"/>
      <c r="E21" s="11"/>
      <c r="F21" s="7">
        <f t="shared" si="1"/>
        <v>0</v>
      </c>
      <c r="G21" s="6"/>
    </row>
    <row r="22" spans="1:7" s="5" customFormat="1">
      <c r="A22" s="13" t="s">
        <v>2</v>
      </c>
      <c r="B22" s="9" t="s">
        <v>1</v>
      </c>
      <c r="C22" s="11"/>
      <c r="D22" s="12"/>
      <c r="E22" s="11"/>
      <c r="F22" s="7">
        <f t="shared" si="1"/>
        <v>0</v>
      </c>
      <c r="G22" s="6"/>
    </row>
    <row r="23" spans="1:7" s="5" customFormat="1">
      <c r="A23" s="10" t="s">
        <v>0</v>
      </c>
      <c r="B23" s="9">
        <v>10</v>
      </c>
      <c r="C23" s="7">
        <f>C5+C6-C7-C8+C9+C10+C14+C18</f>
        <v>60292.360309799973</v>
      </c>
      <c r="D23" s="8">
        <f>D5+D6-D7-D8+D9+D10+D14+D18</f>
        <v>0</v>
      </c>
      <c r="E23" s="7">
        <f>E5+E6-E7-E8+E9+E10+E14+E18</f>
        <v>1019.6626877013181</v>
      </c>
      <c r="F23" s="7">
        <f t="shared" si="1"/>
        <v>61312.022997501292</v>
      </c>
      <c r="G23" s="6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2020-04-27T07:15:20Z</dcterms:modified>
</cp:coreProperties>
</file>